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F:\MAGDA\pat 2023\"/>
    </mc:Choice>
  </mc:AlternateContent>
  <bookViews>
    <workbookView xWindow="-120" yWindow="-120" windowWidth="20730" windowHeight="11160" activeTab="1"/>
  </bookViews>
  <sheets>
    <sheet name="DESAYUNOS (2)" sheetId="4" r:id="rId1"/>
    <sheet name="ADULTOS MAYORE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40" i="4" l="1"/>
  <c r="BQ38" i="4"/>
  <c r="BP38" i="4"/>
</calcChain>
</file>

<file path=xl/sharedStrings.xml><?xml version="1.0" encoding="utf-8"?>
<sst xmlns="http://schemas.openxmlformats.org/spreadsheetml/2006/main" count="152" uniqueCount="103">
  <si>
    <t>DIF MUNICIPAL DE HUICHAPAN HIDALGO</t>
  </si>
  <si>
    <t>INTRODUCCION</t>
  </si>
  <si>
    <t>Los programas alimentarios deberán implementarse teniendo en cuenta que se debe fomentar el desarrollo y mejoramiento de las condiciones de vida de la comunidad, y no solo de los beneficiarios. Por ello, la operación de los programas y la entrega de apoyos alimentarios tienen que contemplar la integración de acciones, que además de fomentar la participación social promuevan el desarrollo de la comunidad en sus diferentes ámbitos</t>
  </si>
  <si>
    <t>METAS</t>
  </si>
  <si>
    <t>OBJETIVOS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</si>
  <si>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GENERALES</t>
    </r>
  </si>
  <si>
    <t>Contribuir a que las niñas y niños de 3 a 12 años de edad, inscritos en escuelas oficiales de educación preescolar y primaria, presenten la talla (estatura) que corresponde a su edad, de acuerdo a los estándares de la Organización Mundial de la Salud, a través de la entrega en sus modalidades de desayunos escolares fríos o desayunos escolares calientes diseñados con base en los criterios de calidad nutricia y acompañados de acciones de aseguramiento de la calidad alimentaria, producción de alimentos y orientación alimentaria, con la finalidad de fortalecer su seguridad alimentaria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</si>
  <si>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ESPECIFICOS</t>
    </r>
  </si>
  <si>
    <t>PARTICIPANTES</t>
  </si>
  <si>
    <t>CARACTERIZACION DEL PLAN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</si>
  <si>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IDENTIFICACION DE NECESIDADES</t>
    </r>
  </si>
  <si>
    <t>Mantenimiento del parque vehicular</t>
  </si>
  <si>
    <t>Combustible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</si>
  <si>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PRIORIZACION DE NECESIDADES</t>
    </r>
  </si>
  <si>
    <t>*Equipo de computo</t>
  </si>
  <si>
    <t>*Realizar actividades con apoyo de la nutriologa para la valoración y el seguimiento del estado de nutrición de sus beneficiarios identificados con sobrepeso y desnutrición con referencia al diagnóstico generado a la medición levantada (Peso y Talla)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</si>
  <si>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DEFINICION DE ACTIVADES</t>
    </r>
  </si>
  <si>
    <t xml:space="preserve"> - Retiro y entrega de desayunos en las escuelas beneficiadas del municipio</t>
  </si>
  <si>
    <t xml:space="preserve"> - Cobro de desayunos</t>
  </si>
  <si>
    <t xml:space="preserve"> - Reportar al Sistema DIF Hidalgo la entrega de desayunos</t>
  </si>
  <si>
    <t xml:space="preserve"> - Realizar peso y talla de beneficiarios</t>
  </si>
  <si>
    <t xml:space="preserve"> - Captura del padrón de beneficiarios en REBEPA</t>
  </si>
  <si>
    <t xml:space="preserve"> - Capacitar a comités comunitarios de participación social con la operatividad del Programa.</t>
  </si>
  <si>
    <t xml:space="preserve"> - Aplicar Cédulas de Seguimiento a los Comités</t>
  </si>
  <si>
    <t>CRONOGRAMA DE ACTIVIDADES</t>
  </si>
  <si>
    <t>ACTIVIDAD</t>
  </si>
  <si>
    <t>FECHA (S) PROGRAMADA (S)</t>
  </si>
  <si>
    <t>RESPONSABLE</t>
  </si>
  <si>
    <t>REQUERIMIENTO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</si>
  <si>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</si>
  <si>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</si>
  <si>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</si>
  <si>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</si>
  <si>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</si>
  <si>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</si>
  <si>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</si>
  <si>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</si>
  <si>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</si>
  <si>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</si>
  <si>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</si>
  <si>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</si>
  <si>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Durante todo el ciclo escolar.</t>
  </si>
  <si>
    <t>Vehiculos con Choferes (2 rutas)</t>
  </si>
  <si>
    <t>Entrega de Reporte mensual de Programa " Desayuno frío " (Lo requisita el Sistema DIF Hidalgo)</t>
  </si>
  <si>
    <t>Una vez al mes  los primeros tres días hábiles</t>
  </si>
  <si>
    <t>Vehiculo con Chofer</t>
  </si>
  <si>
    <t>Ana Delia Jiménez Sánchez</t>
  </si>
  <si>
    <t>Capacitación del Programa Desayuno frío   " (Lo requisita el Sistema DIF Hidalgo)</t>
  </si>
  <si>
    <t>Sin confirmar aún</t>
  </si>
  <si>
    <t>Captura de Beneficiarios y peso y talla del Programa "Desayuno frío" en Sistema SIEB (Lo requisita el Sistema DIF Hidalgo)</t>
  </si>
  <si>
    <t>Toma de peso y talla de los beneficiarios del Programa Desayuno Frío (Lo requisita el Sistema DIF Hidalgo)</t>
  </si>
  <si>
    <t>Proceso de focalización de beneficiarios del Programa Desayuno Frío.</t>
  </si>
  <si>
    <t>septiembre</t>
  </si>
  <si>
    <t>Entrega de reglas de operación y lineamientos del Programa Desayuno Frío en las escuelas del Municipio.</t>
  </si>
  <si>
    <t>Formación de comités de participación del Programa Desayuno frío</t>
  </si>
  <si>
    <t>Aplicar cédula de seguimiento de los programas alimentarios</t>
  </si>
  <si>
    <t>RESULTADOS Y LOGROS</t>
  </si>
  <si>
    <t>Incremento de beneficiarios y disminución del porcentaje de  desnutrición, sobrepeso y obesidad</t>
  </si>
  <si>
    <t xml:space="preserve"> -Identificar en las localidades con mayor número de hogares con inseguridad alimentaria severa y moderada para otorgar el apoyo</t>
  </si>
  <si>
    <t>Chofer</t>
  </si>
  <si>
    <t>Combustibles</t>
  </si>
  <si>
    <t>Cubrir un mayor número de comunidades y beneficarios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</si>
  <si>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DEFINICION DE ACTIVIDADES</t>
    </r>
  </si>
  <si>
    <t xml:space="preserve"> - Elaboración de credenciales a los beneficiarios aprobados </t>
  </si>
  <si>
    <t xml:space="preserve"> -Retiro de despensas y entrega a los beneficairios</t>
  </si>
  <si>
    <t xml:space="preserve"> -Recabar sellos y firmas de delegados y comités de las comunidades</t>
  </si>
  <si>
    <t xml:space="preserve"> -Reportar al Sistema DIF Estatal la entrega de apoyos</t>
  </si>
  <si>
    <t>integración de expedientes de los benefciarios así como elaboración de credenciales</t>
  </si>
  <si>
    <t>Retiro y entrega de despensas Programa Asistencia Alimentaria</t>
  </si>
  <si>
    <t>Primera y segunda semana de cada mes.</t>
  </si>
  <si>
    <t>Recabar sellos y firmas con comites y delegados de cada comunidad para el reporte de entrega de apoyo</t>
  </si>
  <si>
    <t>Gestionar un mayor número de beneficiarios para asegurarles suficiencia alimentaria</t>
  </si>
  <si>
    <t>Captura de Beneficiarios de Programa "Asistencia Alimentaria a personas con discapacidad" en Sistema SIEB (Lo requisita el Sistema DIF Hidalgo)</t>
  </si>
  <si>
    <t>Ana Delia Jiménez Sánchez, Angélica Arroyo Hernández, Juan Jesus López Oidor y Guillermo León Yañez.</t>
  </si>
  <si>
    <t>AVANCE PROGRAMATICO</t>
  </si>
  <si>
    <t xml:space="preserve"> -Determinar los sujetos vulnerables mayores de 60 años que serán candidatos al programa, de acuerdo a los criterios de elegibilidad establecidos en las reglas de operación del programa,  </t>
  </si>
  <si>
    <t xml:space="preserve">Contribuir a un estado nutricional adecuado y al desarrollo comunitario de la población en condiciones de vulnerabilidad, mediante el impulso de comunidades autogestivas, organizadas y con participación activa, así como el consumo de una alimentación nutritiva, suficiente y de calidad, fortalecida por la educación nutricional y el aseguramiento de la calidad alimentaria para mejorar su bienestar. </t>
  </si>
  <si>
    <t xml:space="preserve"> - El proyecto de Asistencia Alimentaria a Sujetos Vulnerables Adultos Mayores, es de carácter social, atiende la malnutrición por estilos de vida poco saludables</t>
  </si>
  <si>
    <t>Equipo de computo</t>
  </si>
  <si>
    <t xml:space="preserve"> -Captura de beneficiarios en SIEB</t>
  </si>
  <si>
    <t xml:space="preserve"> - Aplicar encuestas de insuficiencia alimentaria a las personas que se identifiquen que cuenten con  vulnerabilidad alimentaria, de salud, económica o familiar que requieran de dicho programa.</t>
  </si>
  <si>
    <t xml:space="preserve">Aplicación de cedulas  a los posibles  beneficiarios del programa.  (Lo requisita el Sistema DIF Hidalgo) </t>
  </si>
  <si>
    <t>Ana Delia Jiménez Sánchez, Jesús Jiménez de Jesús</t>
  </si>
  <si>
    <t>TOTAL DE METAS</t>
  </si>
  <si>
    <t>PORCENTAJE DE AVANCE</t>
  </si>
  <si>
    <t>PORCENTAJE DE RIESGO</t>
  </si>
  <si>
    <t>METAS CUANTITATIVAS</t>
  </si>
  <si>
    <t>Contribuir a un estado nutricional adecuado y al desarrollo comunitario de la población en condiciones de vulnerabilidad, mediante el impulso de comunidades autogestivas, organizadas y con participación activa, así como el consumo de una alimentación nutritiva, suficiente y de calidad, fortalecida por la educación nutricional y el aseguramiento de la calidad alimentaria para mejorar su bienestar,  con la entrega de 2040 raciones de desayuno frio, durante el ciclo escolar.</t>
  </si>
  <si>
    <r>
      <rPr>
        <b/>
        <sz val="11"/>
        <color rgb="FF000000"/>
        <rFont val="Arial"/>
        <family val="2"/>
      </rPr>
      <t>Desayunos fríos:</t>
    </r>
    <r>
      <rPr>
        <sz val="11"/>
        <color rgb="FF000000"/>
        <rFont val="Arial"/>
        <family val="2"/>
      </rPr>
      <t xml:space="preserve"> tiene como objetivo promover una dieta correcta en los escolares de educación preescolar y primaria mediante desayunos escolares diseñados con criterios de calidad nutricia, fortaleciendo con acciones de orientación alimentaria y desarrollo comunitario para contribuir a su crecimiento y desarrollo adecuado, otorgando raciones que  contempla un brick de leche, galleta y un postre, mismos que se  entregan en base al calendario escolar. Por la ración diaria de desayuno escolar frío, la familia de la niña y del niño deberá aportar al “Sistema Municipal DIF” $0.60 ((sesenta centavos M.N), es decir, $3.00 (tres pesos 00/100 M.N.) a la semana o $12.00 (Doce pesos 00/100 M.N.) al mes, como cuota de recuperación en fortalecimiento de la corresponsabilidad social de los padres de familia.Por su parte “El Sistema Municipal DIF” entregará a “El Sistema Estatal DIF Hidalgo” $0.50 (cincuenta centavos M.N). Por cada ración diaria otorgada a los escolares en el municipio</t>
    </r>
  </si>
  <si>
    <t>Vehículos y personal para la entrega de insumos.</t>
  </si>
  <si>
    <t xml:space="preserve">  -  Integración y revisión de expendiente de beneficiarios.</t>
  </si>
  <si>
    <t xml:space="preserve">  -Captura encuestas EMSA</t>
  </si>
  <si>
    <t>Retiro de desayunos del almacén Panales  y la entrega  en  las escuelas beneficiadas</t>
  </si>
  <si>
    <t>Juan Jesús López Oidor,  Guillermo León Yañez</t>
  </si>
  <si>
    <t>Del mes de octubre-noviembre</t>
  </si>
  <si>
    <t>computadora /internet</t>
  </si>
  <si>
    <t>Captura de encuestas EMSA.</t>
  </si>
  <si>
    <t>agosto-septiembre</t>
  </si>
  <si>
    <t>copias computadora</t>
  </si>
  <si>
    <t>Otorgar dotaciones alimenticias que contienen productos básicos que cumplen con características y propiedades nutrimentales para complementar las necesidades alimentarias en personas adultas mayores de 60 años, para una adecuada alimentación de los beneficiarios, que viven en comunidades de alta y muy alta marginalidad social, con la entrega de 33 dotaciones alimentarias.</t>
  </si>
  <si>
    <t>PLAN DE TRABAJO 2023</t>
  </si>
  <si>
    <t>mes de 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</si>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</sst>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lightGray">
        <bgColor theme="5"/>
      </patternFill>
    </fill>
    <fill>
      <patternFill patternType="solid">
        <fgColor rgb="FFF17DD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justify" wrapText="1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4" fillId="7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0" borderId="2" xfId="0" applyFont="1" applyBorder="1"/>
    <xf numFmtId="164" fontId="13" fillId="0" borderId="2" xfId="0" applyNumberFormat="1" applyFont="1" applyBorder="1"/>
    <xf numFmtId="2" fontId="13" fillId="0" borderId="2" xfId="0" applyNumberFormat="1" applyFont="1" applyBorder="1"/>
    <xf numFmtId="0" fontId="13" fillId="0" borderId="8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2" xfId="0" applyNumberFormat="1" applyFont="1" applyBorder="1"/>
    <xf numFmtId="0" fontId="16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17" fillId="7" borderId="5" xfId="0" applyFont="1" applyFill="1" applyBorder="1" applyAlignment="1">
      <alignment horizontal="center" vertical="center" textRotation="90"/>
    </xf>
    <xf numFmtId="0" fontId="13" fillId="7" borderId="0" xfId="0" applyFont="1" applyFill="1"/>
    <xf numFmtId="0" fontId="17" fillId="7" borderId="6" xfId="0" applyFont="1" applyFill="1" applyBorder="1" applyAlignment="1">
      <alignment horizontal="center" vertical="center" textRotation="90"/>
    </xf>
    <xf numFmtId="0" fontId="17" fillId="12" borderId="5" xfId="0" applyFont="1" applyFill="1" applyBorder="1" applyAlignment="1">
      <alignment horizontal="center" vertical="center" textRotation="90"/>
    </xf>
    <xf numFmtId="0" fontId="13" fillId="12" borderId="5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 textRotation="90"/>
    </xf>
    <xf numFmtId="0" fontId="13" fillId="7" borderId="4" xfId="0" applyFont="1" applyFill="1" applyBorder="1"/>
    <xf numFmtId="0" fontId="13" fillId="0" borderId="5" xfId="0" applyFont="1" applyBorder="1"/>
    <xf numFmtId="0" fontId="13" fillId="7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/>
    </xf>
    <xf numFmtId="0" fontId="18" fillId="14" borderId="4" xfId="0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/>
    </xf>
    <xf numFmtId="0" fontId="12" fillId="0" borderId="0" xfId="0" applyFont="1"/>
    <xf numFmtId="0" fontId="1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0"/>
  <sheetViews>
    <sheetView topLeftCell="A17" zoomScale="69" zoomScaleNormal="69" workbookViewId="0">
      <selection activeCell="H53" sqref="H53"/>
    </sheetView>
  </sheetViews>
  <sheetFormatPr baseColWidth="10" defaultRowHeight="15" x14ac:dyDescent="0.25"/>
  <cols>
    <col min="1" max="1" width="31.140625" customWidth="1"/>
    <col min="2" max="2" width="12.85546875" customWidth="1"/>
    <col min="3" max="3" width="14.5703125" customWidth="1"/>
    <col min="5" max="5" width="2.28515625" customWidth="1"/>
    <col min="6" max="65" width="2.5703125" bestFit="1" customWidth="1"/>
    <col min="66" max="67" width="11.42578125" style="34" customWidth="1"/>
    <col min="68" max="69" width="14.5703125" style="34" customWidth="1"/>
  </cols>
  <sheetData>
    <row r="1" spans="1:6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</row>
    <row r="2" spans="1:6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x14ac:dyDescent="0.25">
      <c r="A3" s="39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</row>
    <row r="4" spans="1:65" x14ac:dyDescent="0.25">
      <c r="A4" s="2"/>
    </row>
    <row r="5" spans="1:65" ht="60.75" customHeight="1" x14ac:dyDescent="0.25">
      <c r="A5" s="3" t="s">
        <v>1</v>
      </c>
      <c r="C5" s="40" t="s">
        <v>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</row>
    <row r="6" spans="1:65" x14ac:dyDescent="0.25">
      <c r="A6" s="2"/>
    </row>
    <row r="7" spans="1:65" ht="66" customHeight="1" x14ac:dyDescent="0.25">
      <c r="A7" s="3" t="s">
        <v>3</v>
      </c>
      <c r="C7" s="40" t="s">
        <v>87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</row>
    <row r="8" spans="1:65" x14ac:dyDescent="0.25">
      <c r="A8" s="2"/>
    </row>
    <row r="9" spans="1:65" x14ac:dyDescent="0.25">
      <c r="A9" s="3" t="s">
        <v>4</v>
      </c>
    </row>
    <row r="10" spans="1:65" ht="87.75" customHeight="1" x14ac:dyDescent="0.25">
      <c r="A10" s="4" t="s">
        <v>5</v>
      </c>
      <c r="C10" s="40" t="s">
        <v>6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</row>
    <row r="11" spans="1:65" ht="111.75" customHeight="1" x14ac:dyDescent="0.25">
      <c r="A11" s="4" t="s">
        <v>7</v>
      </c>
      <c r="C11" s="40" t="s">
        <v>88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</row>
    <row r="12" spans="1:65" ht="26.25" customHeight="1" x14ac:dyDescent="0.25">
      <c r="A12" s="4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</row>
    <row r="13" spans="1:65" x14ac:dyDescent="0.25">
      <c r="A13" s="3" t="s">
        <v>8</v>
      </c>
      <c r="C13" t="s">
        <v>73</v>
      </c>
    </row>
    <row r="14" spans="1:65" x14ac:dyDescent="0.25">
      <c r="A14" s="3"/>
    </row>
    <row r="15" spans="1:65" x14ac:dyDescent="0.25">
      <c r="A15" s="3" t="s">
        <v>9</v>
      </c>
    </row>
    <row r="16" spans="1:65" x14ac:dyDescent="0.25">
      <c r="A16" s="3"/>
    </row>
    <row r="17" spans="1:64" x14ac:dyDescent="0.25">
      <c r="A17" s="4" t="s">
        <v>10</v>
      </c>
      <c r="C17" t="s">
        <v>11</v>
      </c>
    </row>
    <row r="18" spans="1:64" x14ac:dyDescent="0.25">
      <c r="A18" s="4"/>
      <c r="C18" t="s">
        <v>12</v>
      </c>
    </row>
    <row r="19" spans="1:64" x14ac:dyDescent="0.25">
      <c r="A19" s="4"/>
    </row>
    <row r="20" spans="1:64" x14ac:dyDescent="0.25">
      <c r="A20" s="4"/>
    </row>
    <row r="21" spans="1:64" x14ac:dyDescent="0.25">
      <c r="A21" s="4" t="s">
        <v>13</v>
      </c>
      <c r="C21" t="s">
        <v>89</v>
      </c>
    </row>
    <row r="22" spans="1:64" x14ac:dyDescent="0.25">
      <c r="C22" t="s">
        <v>14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64" ht="33.75" customHeight="1" x14ac:dyDescent="0.25">
      <c r="A23" s="4"/>
      <c r="C23" s="43" t="s">
        <v>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5"/>
    </row>
    <row r="24" spans="1:64" x14ac:dyDescent="0.25">
      <c r="A24" s="4" t="s">
        <v>16</v>
      </c>
      <c r="C24" t="s">
        <v>17</v>
      </c>
    </row>
    <row r="25" spans="1:64" x14ac:dyDescent="0.25">
      <c r="A25" s="4"/>
      <c r="C25" t="s">
        <v>18</v>
      </c>
    </row>
    <row r="26" spans="1:64" x14ac:dyDescent="0.25">
      <c r="A26" s="4"/>
      <c r="C26" t="s">
        <v>19</v>
      </c>
    </row>
    <row r="27" spans="1:64" x14ac:dyDescent="0.25">
      <c r="A27" s="4"/>
      <c r="C27" t="s">
        <v>20</v>
      </c>
    </row>
    <row r="28" spans="1:64" x14ac:dyDescent="0.25">
      <c r="A28" s="4"/>
      <c r="C28" t="s">
        <v>21</v>
      </c>
    </row>
    <row r="29" spans="1:64" x14ac:dyDescent="0.25">
      <c r="A29" s="4"/>
      <c r="C29" t="s">
        <v>22</v>
      </c>
    </row>
    <row r="30" spans="1:64" x14ac:dyDescent="0.25">
      <c r="A30" s="4"/>
      <c r="C30" t="s">
        <v>23</v>
      </c>
    </row>
    <row r="31" spans="1:64" x14ac:dyDescent="0.25">
      <c r="A31" s="4"/>
      <c r="C31" t="s">
        <v>90</v>
      </c>
    </row>
    <row r="32" spans="1:64" x14ac:dyDescent="0.25">
      <c r="C32" t="s">
        <v>91</v>
      </c>
    </row>
    <row r="33" spans="1:69" ht="15.75" x14ac:dyDescent="0.25">
      <c r="A33" s="60" t="s">
        <v>24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1"/>
      <c r="BO33" s="61"/>
      <c r="BP33" s="61"/>
      <c r="BQ33" s="61"/>
    </row>
    <row r="34" spans="1:69" ht="15.75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</row>
    <row r="35" spans="1:69" ht="15.75" x14ac:dyDescent="0.25">
      <c r="A35" s="62" t="s">
        <v>25</v>
      </c>
      <c r="B35" s="63" t="s">
        <v>26</v>
      </c>
      <c r="C35" s="64"/>
      <c r="D35" s="65" t="s">
        <v>27</v>
      </c>
      <c r="E35" s="61"/>
      <c r="F35" s="66">
        <v>2023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7" t="s">
        <v>74</v>
      </c>
      <c r="BO35" s="68"/>
      <c r="BP35" s="68"/>
      <c r="BQ35" s="68"/>
    </row>
    <row r="36" spans="1:69" ht="22.5" customHeight="1" x14ac:dyDescent="0.25">
      <c r="A36" s="69"/>
      <c r="B36" s="70"/>
      <c r="C36" s="71" t="s">
        <v>28</v>
      </c>
      <c r="D36" s="72"/>
      <c r="E36" s="61"/>
      <c r="F36" s="67" t="s">
        <v>29</v>
      </c>
      <c r="G36" s="68"/>
      <c r="H36" s="68"/>
      <c r="I36" s="68"/>
      <c r="J36" s="73"/>
      <c r="K36" s="67" t="s">
        <v>30</v>
      </c>
      <c r="L36" s="68"/>
      <c r="M36" s="68"/>
      <c r="N36" s="68"/>
      <c r="O36" s="73"/>
      <c r="P36" s="67" t="s">
        <v>31</v>
      </c>
      <c r="Q36" s="68"/>
      <c r="R36" s="68"/>
      <c r="S36" s="68"/>
      <c r="T36" s="73"/>
      <c r="U36" s="67" t="s">
        <v>32</v>
      </c>
      <c r="V36" s="68"/>
      <c r="W36" s="68"/>
      <c r="X36" s="68"/>
      <c r="Y36" s="73"/>
      <c r="Z36" s="67" t="s">
        <v>33</v>
      </c>
      <c r="AA36" s="68"/>
      <c r="AB36" s="68"/>
      <c r="AC36" s="68"/>
      <c r="AD36" s="73"/>
      <c r="AE36" s="67" t="s">
        <v>34</v>
      </c>
      <c r="AF36" s="68"/>
      <c r="AG36" s="68"/>
      <c r="AH36" s="68"/>
      <c r="AI36" s="73"/>
      <c r="AJ36" s="67" t="s">
        <v>35</v>
      </c>
      <c r="AK36" s="68"/>
      <c r="AL36" s="68"/>
      <c r="AM36" s="68"/>
      <c r="AN36" s="73"/>
      <c r="AO36" s="67" t="s">
        <v>36</v>
      </c>
      <c r="AP36" s="68"/>
      <c r="AQ36" s="68"/>
      <c r="AR36" s="68"/>
      <c r="AS36" s="73"/>
      <c r="AT36" s="67" t="s">
        <v>37</v>
      </c>
      <c r="AU36" s="68"/>
      <c r="AV36" s="68"/>
      <c r="AW36" s="68"/>
      <c r="AX36" s="73"/>
      <c r="AY36" s="67" t="s">
        <v>38</v>
      </c>
      <c r="AZ36" s="68"/>
      <c r="BA36" s="68"/>
      <c r="BB36" s="68"/>
      <c r="BC36" s="73"/>
      <c r="BD36" s="67" t="s">
        <v>39</v>
      </c>
      <c r="BE36" s="68"/>
      <c r="BF36" s="68"/>
      <c r="BG36" s="68"/>
      <c r="BH36" s="73"/>
      <c r="BI36" s="67" t="s">
        <v>40</v>
      </c>
      <c r="BJ36" s="68"/>
      <c r="BK36" s="68"/>
      <c r="BL36" s="68"/>
      <c r="BM36" s="73"/>
      <c r="BN36" s="74" t="s">
        <v>83</v>
      </c>
      <c r="BO36" s="75" t="s">
        <v>86</v>
      </c>
      <c r="BP36" s="74" t="s">
        <v>84</v>
      </c>
      <c r="BQ36" s="74" t="s">
        <v>85</v>
      </c>
    </row>
    <row r="37" spans="1:69" ht="15.75" x14ac:dyDescent="0.25">
      <c r="A37" s="69"/>
      <c r="B37" s="76"/>
      <c r="C37" s="71"/>
      <c r="D37" s="72"/>
      <c r="E37" s="61"/>
      <c r="F37" s="77">
        <v>1</v>
      </c>
      <c r="G37" s="78">
        <v>2</v>
      </c>
      <c r="H37" s="78">
        <v>3</v>
      </c>
      <c r="I37" s="78">
        <v>4</v>
      </c>
      <c r="J37" s="79">
        <v>5</v>
      </c>
      <c r="K37" s="77">
        <v>1</v>
      </c>
      <c r="L37" s="78">
        <v>2</v>
      </c>
      <c r="M37" s="78">
        <v>3</v>
      </c>
      <c r="N37" s="78">
        <v>4</v>
      </c>
      <c r="O37" s="79">
        <v>5</v>
      </c>
      <c r="P37" s="77">
        <v>1</v>
      </c>
      <c r="Q37" s="78">
        <v>2</v>
      </c>
      <c r="R37" s="78">
        <v>3</v>
      </c>
      <c r="S37" s="78">
        <v>4</v>
      </c>
      <c r="T37" s="79">
        <v>5</v>
      </c>
      <c r="U37" s="77">
        <v>1</v>
      </c>
      <c r="V37" s="78">
        <v>2</v>
      </c>
      <c r="W37" s="78">
        <v>3</v>
      </c>
      <c r="X37" s="78">
        <v>4</v>
      </c>
      <c r="Y37" s="79">
        <v>5</v>
      </c>
      <c r="Z37" s="77">
        <v>1</v>
      </c>
      <c r="AA37" s="78">
        <v>2</v>
      </c>
      <c r="AB37" s="78">
        <v>3</v>
      </c>
      <c r="AC37" s="78">
        <v>4</v>
      </c>
      <c r="AD37" s="79">
        <v>5</v>
      </c>
      <c r="AE37" s="77">
        <v>1</v>
      </c>
      <c r="AF37" s="78">
        <v>2</v>
      </c>
      <c r="AG37" s="78">
        <v>3</v>
      </c>
      <c r="AH37" s="78">
        <v>4</v>
      </c>
      <c r="AI37" s="79">
        <v>5</v>
      </c>
      <c r="AJ37" s="77">
        <v>1</v>
      </c>
      <c r="AK37" s="78">
        <v>2</v>
      </c>
      <c r="AL37" s="78">
        <v>3</v>
      </c>
      <c r="AM37" s="78">
        <v>4</v>
      </c>
      <c r="AN37" s="79">
        <v>5</v>
      </c>
      <c r="AO37" s="77">
        <v>1</v>
      </c>
      <c r="AP37" s="78">
        <v>2</v>
      </c>
      <c r="AQ37" s="78">
        <v>3</v>
      </c>
      <c r="AR37" s="78">
        <v>4</v>
      </c>
      <c r="AS37" s="79">
        <v>5</v>
      </c>
      <c r="AT37" s="77">
        <v>1</v>
      </c>
      <c r="AU37" s="78">
        <v>2</v>
      </c>
      <c r="AV37" s="78">
        <v>3</v>
      </c>
      <c r="AW37" s="78">
        <v>4</v>
      </c>
      <c r="AX37" s="79">
        <v>5</v>
      </c>
      <c r="AY37" s="77">
        <v>1</v>
      </c>
      <c r="AZ37" s="78">
        <v>2</v>
      </c>
      <c r="BA37" s="78">
        <v>3</v>
      </c>
      <c r="BB37" s="78">
        <v>4</v>
      </c>
      <c r="BC37" s="79">
        <v>5</v>
      </c>
      <c r="BD37" s="77">
        <v>1</v>
      </c>
      <c r="BE37" s="78">
        <v>2</v>
      </c>
      <c r="BF37" s="78">
        <v>3</v>
      </c>
      <c r="BG37" s="78">
        <v>4</v>
      </c>
      <c r="BH37" s="79">
        <v>5</v>
      </c>
      <c r="BI37" s="77">
        <v>1</v>
      </c>
      <c r="BJ37" s="78">
        <v>2</v>
      </c>
      <c r="BK37" s="78">
        <v>3</v>
      </c>
      <c r="BL37" s="78">
        <v>4</v>
      </c>
      <c r="BM37" s="79">
        <v>5</v>
      </c>
      <c r="BN37" s="80"/>
      <c r="BO37" s="81"/>
      <c r="BP37" s="80"/>
      <c r="BQ37" s="80"/>
    </row>
    <row r="38" spans="1:69" ht="91.5" customHeight="1" x14ac:dyDescent="0.25">
      <c r="A38" s="82" t="s">
        <v>92</v>
      </c>
      <c r="B38" s="82" t="s">
        <v>41</v>
      </c>
      <c r="C38" s="82" t="s">
        <v>42</v>
      </c>
      <c r="D38" s="83" t="s">
        <v>93</v>
      </c>
      <c r="E38" s="61"/>
      <c r="F38" s="84"/>
      <c r="G38" s="85"/>
      <c r="H38" s="85"/>
      <c r="I38" s="85"/>
      <c r="J38" s="85"/>
      <c r="K38" s="86"/>
      <c r="L38" s="85"/>
      <c r="M38" s="85"/>
      <c r="N38" s="85"/>
      <c r="O38" s="85"/>
      <c r="P38" s="86"/>
      <c r="Q38" s="85"/>
      <c r="R38" s="85"/>
      <c r="S38" s="85"/>
      <c r="T38" s="85"/>
      <c r="U38" s="86"/>
      <c r="V38" s="85"/>
      <c r="W38" s="85"/>
      <c r="X38" s="85"/>
      <c r="Y38" s="85"/>
      <c r="Z38" s="86"/>
      <c r="AA38" s="85"/>
      <c r="AB38" s="85"/>
      <c r="AC38" s="85"/>
      <c r="AD38" s="85"/>
      <c r="AE38" s="86"/>
      <c r="AF38" s="85"/>
      <c r="AG38" s="85"/>
      <c r="AH38" s="85"/>
      <c r="AI38" s="85"/>
      <c r="AJ38" s="86"/>
      <c r="AK38" s="85"/>
      <c r="AL38" s="87"/>
      <c r="AM38" s="87"/>
      <c r="AN38" s="87"/>
      <c r="AO38" s="88"/>
      <c r="AP38" s="87"/>
      <c r="AQ38" s="85"/>
      <c r="AR38" s="85"/>
      <c r="AS38" s="85"/>
      <c r="AT38" s="86"/>
      <c r="AU38" s="85"/>
      <c r="AV38" s="85"/>
      <c r="AW38" s="85"/>
      <c r="AX38" s="85"/>
      <c r="AY38" s="86"/>
      <c r="AZ38" s="85"/>
      <c r="BA38" s="85"/>
      <c r="BB38" s="85"/>
      <c r="BC38" s="85"/>
      <c r="BD38" s="86"/>
      <c r="BE38" s="85"/>
      <c r="BF38" s="85"/>
      <c r="BG38" s="85"/>
      <c r="BH38" s="85"/>
      <c r="BI38" s="86"/>
      <c r="BJ38" s="85"/>
      <c r="BK38" s="85"/>
      <c r="BL38" s="87"/>
      <c r="BM38" s="87"/>
      <c r="BN38" s="89">
        <v>189</v>
      </c>
      <c r="BO38" s="89">
        <v>19</v>
      </c>
      <c r="BP38" s="90">
        <f>19/189*100</f>
        <v>10.052910052910052</v>
      </c>
      <c r="BQ38" s="91">
        <f>170/200*100</f>
        <v>85</v>
      </c>
    </row>
    <row r="39" spans="1:69" ht="81.75" customHeight="1" x14ac:dyDescent="0.25">
      <c r="A39" s="82" t="s">
        <v>43</v>
      </c>
      <c r="B39" s="82" t="s">
        <v>44</v>
      </c>
      <c r="C39" s="82" t="s">
        <v>45</v>
      </c>
      <c r="D39" s="92" t="s">
        <v>46</v>
      </c>
      <c r="E39" s="61"/>
      <c r="F39" s="93"/>
      <c r="G39" s="94"/>
      <c r="H39" s="94"/>
      <c r="I39" s="94"/>
      <c r="J39" s="94"/>
      <c r="K39" s="93"/>
      <c r="L39" s="94"/>
      <c r="M39" s="94"/>
      <c r="N39" s="94"/>
      <c r="O39" s="94"/>
      <c r="P39" s="93"/>
      <c r="Q39" s="94"/>
      <c r="R39" s="94"/>
      <c r="S39" s="94"/>
      <c r="T39" s="94"/>
      <c r="U39" s="93"/>
      <c r="V39" s="94"/>
      <c r="W39" s="94"/>
      <c r="X39" s="94"/>
      <c r="Y39" s="94"/>
      <c r="Z39" s="93"/>
      <c r="AA39" s="94"/>
      <c r="AB39" s="94"/>
      <c r="AC39" s="94"/>
      <c r="AD39" s="94"/>
      <c r="AE39" s="93"/>
      <c r="AF39" s="94"/>
      <c r="AG39" s="94"/>
      <c r="AH39" s="94"/>
      <c r="AI39" s="94"/>
      <c r="AJ39" s="93"/>
      <c r="AK39" s="94"/>
      <c r="AL39" s="94"/>
      <c r="AM39" s="94"/>
      <c r="AN39" s="94"/>
      <c r="AO39" s="93"/>
      <c r="AP39" s="94"/>
      <c r="AQ39" s="94"/>
      <c r="AR39" s="94"/>
      <c r="AS39" s="94"/>
      <c r="AT39" s="93"/>
      <c r="AU39" s="94"/>
      <c r="AV39" s="94"/>
      <c r="AW39" s="94"/>
      <c r="AX39" s="94"/>
      <c r="AY39" s="93"/>
      <c r="AZ39" s="94"/>
      <c r="BA39" s="94"/>
      <c r="BB39" s="94"/>
      <c r="BC39" s="94"/>
      <c r="BD39" s="93"/>
      <c r="BE39" s="94"/>
      <c r="BF39" s="94"/>
      <c r="BG39" s="94"/>
      <c r="BH39" s="94"/>
      <c r="BI39" s="93"/>
      <c r="BJ39" s="94"/>
      <c r="BK39" s="94"/>
      <c r="BL39" s="94"/>
      <c r="BM39" s="94"/>
      <c r="BN39" s="89">
        <v>12</v>
      </c>
      <c r="BO39" s="89">
        <v>0</v>
      </c>
      <c r="BP39" s="95">
        <v>0</v>
      </c>
      <c r="BQ39" s="95">
        <v>100</v>
      </c>
    </row>
    <row r="40" spans="1:69" ht="67.5" customHeight="1" x14ac:dyDescent="0.25">
      <c r="A40" s="82" t="s">
        <v>47</v>
      </c>
      <c r="B40" s="96" t="s">
        <v>48</v>
      </c>
      <c r="C40" s="96" t="s">
        <v>45</v>
      </c>
      <c r="D40" s="97"/>
      <c r="E40" s="61"/>
      <c r="F40" s="98"/>
      <c r="G40" s="94"/>
      <c r="H40" s="94"/>
      <c r="I40" s="94"/>
      <c r="J40" s="61"/>
      <c r="K40" s="98"/>
      <c r="L40" s="99"/>
      <c r="M40" s="94"/>
      <c r="N40" s="61"/>
      <c r="O40" s="100"/>
      <c r="P40" s="94"/>
      <c r="Q40" s="94"/>
      <c r="R40" s="94"/>
      <c r="S40" s="94"/>
      <c r="T40" s="100"/>
      <c r="U40" s="94"/>
      <c r="V40" s="94"/>
      <c r="W40" s="94"/>
      <c r="X40" s="94"/>
      <c r="Y40" s="101"/>
      <c r="Z40" s="98"/>
      <c r="AA40" s="94"/>
      <c r="AB40" s="94"/>
      <c r="AC40" s="94"/>
      <c r="AD40" s="101"/>
      <c r="AE40" s="98"/>
      <c r="AF40" s="94"/>
      <c r="AG40" s="94"/>
      <c r="AH40" s="94"/>
      <c r="AI40" s="101"/>
      <c r="AJ40" s="98"/>
      <c r="AK40" s="94"/>
      <c r="AL40" s="94"/>
      <c r="AM40" s="94"/>
      <c r="AN40" s="99"/>
      <c r="AO40" s="98"/>
      <c r="AP40" s="94"/>
      <c r="AQ40" s="94"/>
      <c r="AR40" s="94"/>
      <c r="AS40" s="101"/>
      <c r="AT40" s="98"/>
      <c r="AU40" s="94"/>
      <c r="AV40" s="94"/>
      <c r="AW40" s="94"/>
      <c r="AX40" s="99"/>
      <c r="AY40" s="98"/>
      <c r="AZ40" s="94"/>
      <c r="BA40" s="94"/>
      <c r="BB40" s="94"/>
      <c r="BC40" s="101"/>
      <c r="BD40" s="98"/>
      <c r="BE40" s="94"/>
      <c r="BF40" s="94"/>
      <c r="BG40" s="94"/>
      <c r="BH40" s="99"/>
      <c r="BI40" s="98"/>
      <c r="BJ40" s="94"/>
      <c r="BK40" s="94"/>
      <c r="BL40" s="94"/>
      <c r="BM40" s="102"/>
      <c r="BN40" s="89">
        <v>4</v>
      </c>
      <c r="BO40" s="89">
        <v>1</v>
      </c>
      <c r="BP40" s="95">
        <f>1/4*100</f>
        <v>25</v>
      </c>
      <c r="BQ40" s="95">
        <v>75</v>
      </c>
    </row>
    <row r="41" spans="1:69" ht="84" customHeight="1" x14ac:dyDescent="0.25">
      <c r="A41" s="82" t="s">
        <v>49</v>
      </c>
      <c r="B41" s="82" t="s">
        <v>94</v>
      </c>
      <c r="C41" s="82" t="s">
        <v>95</v>
      </c>
      <c r="D41" s="97"/>
      <c r="E41" s="61"/>
      <c r="F41" s="103"/>
      <c r="G41" s="104"/>
      <c r="H41" s="104"/>
      <c r="I41" s="104"/>
      <c r="J41" s="105"/>
      <c r="K41" s="106"/>
      <c r="L41" s="107"/>
      <c r="M41" s="94"/>
      <c r="N41" s="94"/>
      <c r="O41" s="100"/>
      <c r="P41" s="94"/>
      <c r="Q41" s="107"/>
      <c r="R41" s="104"/>
      <c r="S41" s="104"/>
      <c r="T41" s="105"/>
      <c r="U41" s="103"/>
      <c r="V41" s="104"/>
      <c r="W41" s="104"/>
      <c r="X41" s="104"/>
      <c r="Y41" s="105"/>
      <c r="Z41" s="108"/>
      <c r="AA41" s="108"/>
      <c r="AB41" s="107"/>
      <c r="AC41" s="107"/>
      <c r="AD41" s="109"/>
      <c r="AE41" s="108"/>
      <c r="AF41" s="108"/>
      <c r="AG41" s="107"/>
      <c r="AH41" s="107"/>
      <c r="AI41" s="109"/>
      <c r="AJ41" s="103"/>
      <c r="AK41" s="107"/>
      <c r="AL41" s="107"/>
      <c r="AM41" s="107"/>
      <c r="AN41" s="109"/>
      <c r="AO41" s="108"/>
      <c r="AP41" s="108"/>
      <c r="AQ41" s="107"/>
      <c r="AR41" s="107"/>
      <c r="AS41" s="109"/>
      <c r="AT41" s="108"/>
      <c r="AU41" s="107"/>
      <c r="AV41" s="107"/>
      <c r="AW41" s="107"/>
      <c r="AX41" s="101"/>
      <c r="AY41" s="108"/>
      <c r="AZ41" s="110"/>
      <c r="BA41" s="110"/>
      <c r="BB41" s="111"/>
      <c r="BC41" s="112"/>
      <c r="BD41" s="110"/>
      <c r="BE41" s="110"/>
      <c r="BF41" s="110"/>
      <c r="BG41" s="110"/>
      <c r="BH41" s="113"/>
      <c r="BI41" s="114"/>
      <c r="BJ41" s="115"/>
      <c r="BK41" s="115"/>
      <c r="BL41" s="104"/>
      <c r="BM41" s="104"/>
      <c r="BN41" s="89">
        <v>1732</v>
      </c>
      <c r="BO41" s="89">
        <v>1732</v>
      </c>
      <c r="BP41" s="89">
        <v>100</v>
      </c>
      <c r="BQ41" s="89">
        <v>0</v>
      </c>
    </row>
    <row r="42" spans="1:69" ht="75" customHeight="1" x14ac:dyDescent="0.25">
      <c r="A42" s="82" t="s">
        <v>50</v>
      </c>
      <c r="B42" s="96" t="s">
        <v>48</v>
      </c>
      <c r="C42" s="96" t="s">
        <v>45</v>
      </c>
      <c r="D42" s="97"/>
      <c r="E42" s="61"/>
      <c r="F42" s="98"/>
      <c r="G42" s="94"/>
      <c r="H42" s="94"/>
      <c r="I42" s="94"/>
      <c r="J42" s="100"/>
      <c r="K42" s="98"/>
      <c r="L42" s="94"/>
      <c r="M42" s="94"/>
      <c r="N42" s="94"/>
      <c r="O42" s="101"/>
      <c r="P42" s="116"/>
      <c r="Q42" s="102"/>
      <c r="R42" s="102"/>
      <c r="S42" s="102"/>
      <c r="T42" s="101"/>
      <c r="U42" s="117"/>
      <c r="V42" s="118"/>
      <c r="W42" s="118"/>
      <c r="X42" s="118"/>
      <c r="Y42" s="119"/>
      <c r="Z42" s="117"/>
      <c r="AA42" s="118"/>
      <c r="AB42" s="118"/>
      <c r="AC42" s="118"/>
      <c r="AD42" s="119"/>
      <c r="AE42" s="98"/>
      <c r="AF42" s="94"/>
      <c r="AG42" s="94"/>
      <c r="AH42" s="94"/>
      <c r="AI42" s="100"/>
      <c r="AJ42" s="98"/>
      <c r="AK42" s="94"/>
      <c r="AL42" s="94"/>
      <c r="AM42" s="94"/>
      <c r="AN42" s="100"/>
      <c r="AO42" s="98"/>
      <c r="AP42" s="94"/>
      <c r="AQ42" s="94"/>
      <c r="AR42" s="94"/>
      <c r="AS42" s="100"/>
      <c r="AT42" s="98"/>
      <c r="AU42" s="94"/>
      <c r="AV42" s="94"/>
      <c r="AW42" s="94"/>
      <c r="AX42" s="100"/>
      <c r="AY42" s="98"/>
      <c r="AZ42" s="94"/>
      <c r="BA42" s="94"/>
      <c r="BB42" s="94"/>
      <c r="BC42" s="100"/>
      <c r="BD42" s="98"/>
      <c r="BE42" s="94"/>
      <c r="BF42" s="94"/>
      <c r="BG42" s="94"/>
      <c r="BH42" s="100"/>
      <c r="BI42" s="98"/>
      <c r="BJ42" s="94"/>
      <c r="BK42" s="94"/>
      <c r="BL42" s="94"/>
      <c r="BM42" s="94"/>
      <c r="BN42" s="89">
        <v>1732</v>
      </c>
      <c r="BO42" s="89">
        <v>0</v>
      </c>
      <c r="BP42" s="89">
        <v>0</v>
      </c>
      <c r="BQ42" s="89">
        <v>100</v>
      </c>
    </row>
    <row r="43" spans="1:69" ht="57.75" customHeight="1" x14ac:dyDescent="0.25">
      <c r="A43" s="82" t="s">
        <v>51</v>
      </c>
      <c r="B43" s="82" t="s">
        <v>52</v>
      </c>
      <c r="C43" s="82"/>
      <c r="D43" s="97"/>
      <c r="E43" s="61"/>
      <c r="F43" s="120"/>
      <c r="G43" s="121"/>
      <c r="H43" s="121"/>
      <c r="I43" s="121"/>
      <c r="J43" s="121"/>
      <c r="K43" s="120"/>
      <c r="L43" s="121"/>
      <c r="M43" s="121"/>
      <c r="N43" s="121"/>
      <c r="O43" s="121"/>
      <c r="P43" s="116"/>
      <c r="Q43" s="102"/>
      <c r="R43" s="102"/>
      <c r="S43" s="102"/>
      <c r="T43" s="102"/>
      <c r="U43" s="98"/>
      <c r="V43" s="94"/>
      <c r="W43" s="94"/>
      <c r="X43" s="94"/>
      <c r="Y43" s="94"/>
      <c r="Z43" s="98"/>
      <c r="AA43" s="94"/>
      <c r="AB43" s="94"/>
      <c r="AC43" s="94"/>
      <c r="AD43" s="94"/>
      <c r="AE43" s="98"/>
      <c r="AF43" s="94"/>
      <c r="AG43" s="94"/>
      <c r="AH43" s="94"/>
      <c r="AI43" s="94"/>
      <c r="AJ43" s="98"/>
      <c r="AK43" s="94"/>
      <c r="AL43" s="94"/>
      <c r="AM43" s="94"/>
      <c r="AN43" s="94"/>
      <c r="AO43" s="98"/>
      <c r="AP43" s="94"/>
      <c r="AQ43" s="94"/>
      <c r="AR43" s="94"/>
      <c r="AS43" s="94"/>
      <c r="AT43" s="117"/>
      <c r="AU43" s="118"/>
      <c r="AV43" s="118"/>
      <c r="AW43" s="118"/>
      <c r="AX43" s="118"/>
      <c r="AY43" s="98"/>
      <c r="AZ43" s="94"/>
      <c r="BA43" s="94"/>
      <c r="BB43" s="94"/>
      <c r="BC43" s="94"/>
      <c r="BD43" s="98"/>
      <c r="BE43" s="94"/>
      <c r="BF43" s="94"/>
      <c r="BG43" s="94"/>
      <c r="BH43" s="94"/>
      <c r="BI43" s="98"/>
      <c r="BJ43" s="94"/>
      <c r="BK43" s="94"/>
      <c r="BL43" s="94"/>
      <c r="BM43" s="94"/>
      <c r="BN43" s="89">
        <v>1</v>
      </c>
      <c r="BO43" s="89">
        <v>0</v>
      </c>
      <c r="BP43" s="89">
        <v>100</v>
      </c>
      <c r="BQ43" s="89">
        <v>100</v>
      </c>
    </row>
    <row r="44" spans="1:69" ht="70.5" customHeight="1" x14ac:dyDescent="0.25">
      <c r="A44" s="82" t="s">
        <v>53</v>
      </c>
      <c r="B44" s="82" t="s">
        <v>52</v>
      </c>
      <c r="C44" s="96" t="s">
        <v>45</v>
      </c>
      <c r="D44" s="97"/>
      <c r="E44" s="61"/>
      <c r="F44" s="120"/>
      <c r="G44" s="121"/>
      <c r="H44" s="121"/>
      <c r="I44" s="121"/>
      <c r="J44" s="121"/>
      <c r="K44" s="120"/>
      <c r="L44" s="121"/>
      <c r="M44" s="121"/>
      <c r="N44" s="121"/>
      <c r="O44" s="121"/>
      <c r="P44" s="98"/>
      <c r="Q44" s="94"/>
      <c r="R44" s="94"/>
      <c r="S44" s="94"/>
      <c r="T44" s="94"/>
      <c r="U44" s="98"/>
      <c r="V44" s="94"/>
      <c r="W44" s="94"/>
      <c r="X44" s="94"/>
      <c r="Y44" s="94"/>
      <c r="Z44" s="98"/>
      <c r="AA44" s="94"/>
      <c r="AB44" s="94"/>
      <c r="AC44" s="94"/>
      <c r="AD44" s="94"/>
      <c r="AE44" s="98"/>
      <c r="AF44" s="94"/>
      <c r="AG44" s="94"/>
      <c r="AH44" s="94"/>
      <c r="AI44" s="94"/>
      <c r="AJ44" s="98"/>
      <c r="AK44" s="94"/>
      <c r="AL44" s="94"/>
      <c r="AM44" s="94"/>
      <c r="AN44" s="94"/>
      <c r="AO44" s="98"/>
      <c r="AP44" s="94"/>
      <c r="AQ44" s="94"/>
      <c r="AR44" s="94"/>
      <c r="AS44" s="94"/>
      <c r="AT44" s="122"/>
      <c r="AU44" s="123"/>
      <c r="AV44" s="123"/>
      <c r="AW44" s="123"/>
      <c r="AX44" s="123"/>
      <c r="AY44" s="98"/>
      <c r="AZ44" s="94"/>
      <c r="BA44" s="94"/>
      <c r="BB44" s="94"/>
      <c r="BC44" s="94"/>
      <c r="BD44" s="98"/>
      <c r="BE44" s="94"/>
      <c r="BF44" s="94"/>
      <c r="BG44" s="94"/>
      <c r="BH44" s="94"/>
      <c r="BI44" s="98"/>
      <c r="BJ44" s="94"/>
      <c r="BK44" s="94"/>
      <c r="BL44" s="94"/>
      <c r="BM44" s="94"/>
      <c r="BN44" s="89">
        <v>55</v>
      </c>
      <c r="BO44" s="89">
        <v>0</v>
      </c>
      <c r="BP44" s="89">
        <v>0</v>
      </c>
      <c r="BQ44" s="89">
        <v>100</v>
      </c>
    </row>
    <row r="45" spans="1:69" ht="62.25" customHeight="1" x14ac:dyDescent="0.25">
      <c r="A45" s="82" t="s">
        <v>54</v>
      </c>
      <c r="B45" s="82" t="s">
        <v>97</v>
      </c>
      <c r="C45" s="96" t="s">
        <v>45</v>
      </c>
      <c r="D45" s="97"/>
      <c r="E45" s="61"/>
      <c r="F45" s="120"/>
      <c r="G45" s="121"/>
      <c r="H45" s="121"/>
      <c r="I45" s="121"/>
      <c r="J45" s="121"/>
      <c r="K45" s="120"/>
      <c r="L45" s="121"/>
      <c r="M45" s="121"/>
      <c r="N45" s="121"/>
      <c r="O45" s="121"/>
      <c r="P45" s="98"/>
      <c r="Q45" s="94"/>
      <c r="R45" s="94"/>
      <c r="S45" s="94"/>
      <c r="T45" s="94"/>
      <c r="U45" s="98"/>
      <c r="V45" s="94"/>
      <c r="W45" s="94"/>
      <c r="X45" s="94"/>
      <c r="Y45" s="94"/>
      <c r="Z45" s="98"/>
      <c r="AA45" s="94"/>
      <c r="AB45" s="94"/>
      <c r="AC45" s="94"/>
      <c r="AD45" s="94"/>
      <c r="AE45" s="98"/>
      <c r="AF45" s="94"/>
      <c r="AG45" s="94"/>
      <c r="AH45" s="94"/>
      <c r="AI45" s="94"/>
      <c r="AJ45" s="98"/>
      <c r="AK45" s="94"/>
      <c r="AL45" s="94"/>
      <c r="AM45" s="94"/>
      <c r="AN45" s="94"/>
      <c r="AO45" s="98"/>
      <c r="AP45" s="94"/>
      <c r="AQ45" s="94"/>
      <c r="AR45" s="111"/>
      <c r="AS45" s="111"/>
      <c r="AT45" s="124"/>
      <c r="AU45" s="111"/>
      <c r="AV45" s="111"/>
      <c r="AW45" s="111"/>
      <c r="AX45" s="111"/>
      <c r="AY45" s="98"/>
      <c r="AZ45" s="94"/>
      <c r="BA45" s="94"/>
      <c r="BB45" s="94"/>
      <c r="BC45" s="94"/>
      <c r="BD45" s="98"/>
      <c r="BE45" s="94"/>
      <c r="BF45" s="94"/>
      <c r="BG45" s="94"/>
      <c r="BH45" s="94"/>
      <c r="BI45" s="98"/>
      <c r="BJ45" s="94"/>
      <c r="BK45" s="94"/>
      <c r="BL45" s="94"/>
      <c r="BM45" s="94"/>
      <c r="BN45" s="89">
        <v>55</v>
      </c>
      <c r="BO45" s="89">
        <v>0</v>
      </c>
      <c r="BP45" s="89">
        <v>0</v>
      </c>
      <c r="BQ45" s="89">
        <v>100</v>
      </c>
    </row>
    <row r="46" spans="1:69" ht="75" customHeight="1" x14ac:dyDescent="0.25">
      <c r="A46" s="82" t="s">
        <v>55</v>
      </c>
      <c r="B46" s="82" t="s">
        <v>52</v>
      </c>
      <c r="C46" s="82"/>
      <c r="D46" s="97"/>
      <c r="E46" s="61"/>
      <c r="F46" s="120"/>
      <c r="G46" s="121"/>
      <c r="H46" s="121"/>
      <c r="I46" s="121"/>
      <c r="J46" s="121"/>
      <c r="K46" s="120"/>
      <c r="L46" s="121"/>
      <c r="M46" s="121"/>
      <c r="N46" s="121"/>
      <c r="O46" s="121"/>
      <c r="P46" s="98"/>
      <c r="Q46" s="94"/>
      <c r="R46" s="94"/>
      <c r="S46" s="94"/>
      <c r="T46" s="94"/>
      <c r="U46" s="98"/>
      <c r="V46" s="94"/>
      <c r="W46" s="94"/>
      <c r="X46" s="94"/>
      <c r="Y46" s="94"/>
      <c r="Z46" s="98"/>
      <c r="AA46" s="94"/>
      <c r="AB46" s="94"/>
      <c r="AC46" s="94"/>
      <c r="AD46" s="94"/>
      <c r="AE46" s="98"/>
      <c r="AF46" s="94"/>
      <c r="AG46" s="94"/>
      <c r="AH46" s="94"/>
      <c r="AI46" s="94"/>
      <c r="AJ46" s="98"/>
      <c r="AK46" s="94"/>
      <c r="AL46" s="94"/>
      <c r="AM46" s="94"/>
      <c r="AN46" s="94"/>
      <c r="AO46" s="98"/>
      <c r="AP46" s="94"/>
      <c r="AQ46" s="94"/>
      <c r="AR46" s="94"/>
      <c r="AS46" s="94"/>
      <c r="AT46" s="125"/>
      <c r="AU46" s="126"/>
      <c r="AV46" s="126"/>
      <c r="AW46" s="126"/>
      <c r="AX46" s="126"/>
      <c r="AY46" s="98"/>
      <c r="AZ46" s="94"/>
      <c r="BA46" s="94"/>
      <c r="BB46" s="94"/>
      <c r="BC46" s="94"/>
      <c r="BD46" s="98"/>
      <c r="BE46" s="94"/>
      <c r="BF46" s="94"/>
      <c r="BG46" s="94"/>
      <c r="BH46" s="94"/>
      <c r="BI46" s="98"/>
      <c r="BJ46" s="94"/>
      <c r="BK46" s="94"/>
      <c r="BL46" s="94"/>
      <c r="BM46" s="94"/>
      <c r="BN46" s="89">
        <v>55</v>
      </c>
      <c r="BO46" s="89">
        <v>0</v>
      </c>
      <c r="BP46" s="91">
        <v>0</v>
      </c>
      <c r="BQ46" s="89">
        <v>100</v>
      </c>
    </row>
    <row r="47" spans="1:69" ht="69" customHeight="1" x14ac:dyDescent="0.25">
      <c r="A47" s="82" t="s">
        <v>96</v>
      </c>
      <c r="B47" s="82" t="s">
        <v>102</v>
      </c>
      <c r="C47" s="96" t="s">
        <v>98</v>
      </c>
      <c r="D47" s="97"/>
      <c r="E47" s="61"/>
      <c r="F47" s="120"/>
      <c r="G47" s="121"/>
      <c r="H47" s="121"/>
      <c r="I47" s="121"/>
      <c r="J47" s="121"/>
      <c r="K47" s="120"/>
      <c r="L47" s="121"/>
      <c r="M47" s="121"/>
      <c r="N47" s="121"/>
      <c r="O47" s="121"/>
      <c r="P47" s="98"/>
      <c r="Q47" s="94"/>
      <c r="R47" s="94"/>
      <c r="S47" s="94"/>
      <c r="T47" s="94"/>
      <c r="U47" s="98"/>
      <c r="V47" s="94"/>
      <c r="W47" s="94"/>
      <c r="X47" s="94"/>
      <c r="Y47" s="94"/>
      <c r="Z47" s="127"/>
      <c r="AA47" s="128"/>
      <c r="AB47" s="128"/>
      <c r="AC47" s="128"/>
      <c r="AD47" s="128"/>
      <c r="AE47" s="98"/>
      <c r="AF47" s="94"/>
      <c r="AG47" s="94"/>
      <c r="AH47" s="94"/>
      <c r="AI47" s="94"/>
      <c r="AJ47" s="98"/>
      <c r="AK47" s="94"/>
      <c r="AL47" s="94"/>
      <c r="AM47" s="94"/>
      <c r="AN47" s="94"/>
      <c r="AO47" s="98"/>
      <c r="AP47" s="94"/>
      <c r="AQ47" s="94"/>
      <c r="AR47" s="94"/>
      <c r="AS47" s="94"/>
      <c r="AT47" s="98"/>
      <c r="AU47" s="94"/>
      <c r="AV47" s="94"/>
      <c r="AW47" s="94"/>
      <c r="AX47" s="94"/>
      <c r="AY47" s="98"/>
      <c r="AZ47" s="94"/>
      <c r="BA47" s="94"/>
      <c r="BB47" s="94"/>
      <c r="BC47" s="94"/>
      <c r="BD47" s="98"/>
      <c r="BE47" s="94"/>
      <c r="BF47" s="94"/>
      <c r="BG47" s="94"/>
      <c r="BH47" s="94"/>
      <c r="BI47" s="98"/>
      <c r="BJ47" s="94"/>
      <c r="BK47" s="94"/>
      <c r="BL47" s="94"/>
      <c r="BM47" s="94"/>
      <c r="BN47" s="89">
        <v>1732</v>
      </c>
      <c r="BO47" s="89">
        <v>0</v>
      </c>
      <c r="BP47" s="89">
        <v>0</v>
      </c>
      <c r="BQ47" s="89">
        <v>100</v>
      </c>
    </row>
    <row r="48" spans="1:69" ht="15.75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</row>
    <row r="49" spans="1:69" ht="41.25" customHeight="1" x14ac:dyDescent="0.25">
      <c r="A49" s="129" t="s">
        <v>56</v>
      </c>
      <c r="B49" s="61" t="s">
        <v>57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</row>
    <row r="50" spans="1:69" ht="15.75" x14ac:dyDescent="0.25">
      <c r="A50" s="13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</row>
  </sheetData>
  <mergeCells count="31">
    <mergeCell ref="BN35:BQ35"/>
    <mergeCell ref="BN36:BN37"/>
    <mergeCell ref="BP36:BP37"/>
    <mergeCell ref="BQ36:BQ37"/>
    <mergeCell ref="D22:BL22"/>
    <mergeCell ref="C23:BK23"/>
    <mergeCell ref="A33:BM33"/>
    <mergeCell ref="A35:A37"/>
    <mergeCell ref="B35:B37"/>
    <mergeCell ref="D35:D37"/>
    <mergeCell ref="F35:BM35"/>
    <mergeCell ref="F36:J36"/>
    <mergeCell ref="K36:O36"/>
    <mergeCell ref="AT36:AX36"/>
    <mergeCell ref="AY36:BC36"/>
    <mergeCell ref="BD36:BH36"/>
    <mergeCell ref="A1:BM1"/>
    <mergeCell ref="A3:BM3"/>
    <mergeCell ref="C5:BM5"/>
    <mergeCell ref="C10:BM10"/>
    <mergeCell ref="C12:BM12"/>
    <mergeCell ref="C11:BM11"/>
    <mergeCell ref="C7:BM7"/>
    <mergeCell ref="BI36:BM36"/>
    <mergeCell ref="D39:D47"/>
    <mergeCell ref="P36:T36"/>
    <mergeCell ref="U36:Y36"/>
    <mergeCell ref="Z36:AD36"/>
    <mergeCell ref="AE36:AI36"/>
    <mergeCell ref="AJ36:AN36"/>
    <mergeCell ref="AO36:AS36"/>
  </mergeCells>
  <pageMargins left="0.70866141732283472" right="0.70866141732283472" top="0.74803149606299213" bottom="0.74803149606299213" header="0.31496062992125984" footer="0.31496062992125984"/>
  <pageSetup scale="3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4"/>
  <sheetViews>
    <sheetView tabSelected="1" topLeftCell="A29" zoomScale="80" zoomScaleNormal="80" workbookViewId="0">
      <selection activeCell="A33" sqref="A33:BQ45"/>
    </sheetView>
  </sheetViews>
  <sheetFormatPr baseColWidth="10" defaultRowHeight="15" x14ac:dyDescent="0.25"/>
  <cols>
    <col min="1" max="1" width="30.5703125" customWidth="1"/>
    <col min="2" max="2" width="12.85546875" customWidth="1"/>
    <col min="3" max="3" width="14" customWidth="1"/>
    <col min="5" max="5" width="2.28515625" customWidth="1"/>
    <col min="6" max="6" width="1.85546875" bestFit="1" customWidth="1"/>
    <col min="7" max="9" width="2.140625" bestFit="1" customWidth="1"/>
    <col min="10" max="10" width="2" bestFit="1" customWidth="1"/>
    <col min="11" max="11" width="1.85546875" bestFit="1" customWidth="1"/>
    <col min="12" max="14" width="2.140625" bestFit="1" customWidth="1"/>
    <col min="15" max="15" width="2" bestFit="1" customWidth="1"/>
    <col min="16" max="16" width="1.85546875" bestFit="1" customWidth="1"/>
    <col min="17" max="19" width="2.140625" bestFit="1" customWidth="1"/>
    <col min="20" max="20" width="2" bestFit="1" customWidth="1"/>
    <col min="21" max="21" width="1.85546875" bestFit="1" customWidth="1"/>
    <col min="22" max="24" width="2.140625" bestFit="1" customWidth="1"/>
    <col min="25" max="25" width="2" bestFit="1" customWidth="1"/>
    <col min="26" max="26" width="1.85546875" bestFit="1" customWidth="1"/>
    <col min="27" max="29" width="2.140625" bestFit="1" customWidth="1"/>
    <col min="30" max="30" width="2" bestFit="1" customWidth="1"/>
    <col min="31" max="31" width="1.85546875" bestFit="1" customWidth="1"/>
    <col min="32" max="34" width="2.140625" bestFit="1" customWidth="1"/>
    <col min="35" max="35" width="2" bestFit="1" customWidth="1"/>
    <col min="36" max="36" width="1.85546875" bestFit="1" customWidth="1"/>
    <col min="37" max="39" width="2.140625" bestFit="1" customWidth="1"/>
    <col min="40" max="40" width="2" bestFit="1" customWidth="1"/>
    <col min="41" max="41" width="1.85546875" bestFit="1" customWidth="1"/>
    <col min="42" max="44" width="2.140625" bestFit="1" customWidth="1"/>
    <col min="45" max="45" width="2" bestFit="1" customWidth="1"/>
    <col min="46" max="46" width="1.85546875" bestFit="1" customWidth="1"/>
    <col min="47" max="49" width="2.140625" bestFit="1" customWidth="1"/>
    <col min="50" max="50" width="2" bestFit="1" customWidth="1"/>
    <col min="51" max="51" width="1.85546875" bestFit="1" customWidth="1"/>
    <col min="52" max="54" width="2.140625" bestFit="1" customWidth="1"/>
    <col min="55" max="55" width="2" bestFit="1" customWidth="1"/>
    <col min="56" max="56" width="1.85546875" bestFit="1" customWidth="1"/>
    <col min="57" max="59" width="2.140625" bestFit="1" customWidth="1"/>
    <col min="60" max="60" width="2" bestFit="1" customWidth="1"/>
    <col min="61" max="61" width="1.85546875" bestFit="1" customWidth="1"/>
    <col min="62" max="64" width="2.140625" bestFit="1" customWidth="1"/>
    <col min="65" max="65" width="2" bestFit="1" customWidth="1"/>
    <col min="66" max="67" width="9.85546875" customWidth="1"/>
    <col min="68" max="68" width="17" customWidth="1"/>
    <col min="69" max="69" width="15.42578125" customWidth="1"/>
  </cols>
  <sheetData>
    <row r="1" spans="1:68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</row>
    <row r="2" spans="1:6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8" x14ac:dyDescent="0.25">
      <c r="A3" s="39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</row>
    <row r="4" spans="1:68" x14ac:dyDescent="0.25">
      <c r="A4" s="2"/>
    </row>
    <row r="5" spans="1:68" ht="81" customHeight="1" x14ac:dyDescent="0.25">
      <c r="A5" s="3" t="s">
        <v>1</v>
      </c>
      <c r="E5" s="52" t="s">
        <v>2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23"/>
      <c r="BO5" s="23"/>
      <c r="BP5" s="23"/>
    </row>
    <row r="6" spans="1:68" x14ac:dyDescent="0.25">
      <c r="A6" s="2"/>
    </row>
    <row r="7" spans="1:68" ht="72.75" customHeight="1" x14ac:dyDescent="0.25">
      <c r="A7" s="3" t="s">
        <v>3</v>
      </c>
      <c r="E7" s="42" t="s">
        <v>99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pans="1:68" x14ac:dyDescent="0.25">
      <c r="A8" s="2"/>
    </row>
    <row r="9" spans="1:68" x14ac:dyDescent="0.25">
      <c r="A9" s="3" t="s">
        <v>4</v>
      </c>
    </row>
    <row r="10" spans="1:68" ht="75" customHeight="1" x14ac:dyDescent="0.25">
      <c r="A10" s="4" t="s">
        <v>5</v>
      </c>
      <c r="E10" s="42" t="s">
        <v>76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</row>
    <row r="11" spans="1:68" ht="40.5" customHeight="1" x14ac:dyDescent="0.25">
      <c r="A11" s="4" t="s">
        <v>7</v>
      </c>
      <c r="E11" s="42" t="s">
        <v>77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27"/>
    </row>
    <row r="12" spans="1:68" ht="35.25" customHeight="1" x14ac:dyDescent="0.25">
      <c r="E12" s="43" t="s">
        <v>58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</row>
    <row r="13" spans="1:68" ht="30" customHeight="1" x14ac:dyDescent="0.25">
      <c r="A13" s="4"/>
      <c r="E13" s="43" t="s">
        <v>75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</row>
    <row r="14" spans="1:68" x14ac:dyDescent="0.25">
      <c r="A14" s="4"/>
    </row>
    <row r="15" spans="1:68" x14ac:dyDescent="0.25">
      <c r="A15" s="3" t="s">
        <v>8</v>
      </c>
      <c r="E15" t="s">
        <v>82</v>
      </c>
    </row>
    <row r="16" spans="1:68" x14ac:dyDescent="0.25">
      <c r="A16" s="3"/>
    </row>
    <row r="17" spans="1:65" x14ac:dyDescent="0.25">
      <c r="A17" s="3" t="s">
        <v>9</v>
      </c>
    </row>
    <row r="18" spans="1:65" x14ac:dyDescent="0.25">
      <c r="A18" s="3"/>
    </row>
    <row r="19" spans="1:65" x14ac:dyDescent="0.25">
      <c r="A19" s="4" t="s">
        <v>10</v>
      </c>
      <c r="E19" t="s">
        <v>59</v>
      </c>
    </row>
    <row r="20" spans="1:65" x14ac:dyDescent="0.25">
      <c r="A20" s="4"/>
      <c r="E20" t="s">
        <v>11</v>
      </c>
    </row>
    <row r="21" spans="1:65" x14ac:dyDescent="0.25">
      <c r="A21" s="4"/>
      <c r="E21" t="s">
        <v>60</v>
      </c>
    </row>
    <row r="22" spans="1:65" x14ac:dyDescent="0.25">
      <c r="A22" s="4"/>
    </row>
    <row r="23" spans="1:65" ht="15" customHeight="1" x14ac:dyDescent="0.25">
      <c r="A23" s="4" t="s">
        <v>13</v>
      </c>
      <c r="E23" s="43" t="s">
        <v>61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</row>
    <row r="24" spans="1:65" x14ac:dyDescent="0.25">
      <c r="A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</row>
    <row r="25" spans="1:65" ht="35.25" customHeight="1" x14ac:dyDescent="0.25">
      <c r="A25" s="4" t="s">
        <v>62</v>
      </c>
      <c r="E25" s="56" t="s">
        <v>80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</row>
    <row r="26" spans="1:65" ht="15" customHeight="1" x14ac:dyDescent="0.25">
      <c r="A26" s="4"/>
      <c r="E26" s="57" t="s">
        <v>79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27"/>
      <c r="BL26" s="27"/>
      <c r="BM26" s="27"/>
    </row>
    <row r="27" spans="1:65" x14ac:dyDescent="0.25">
      <c r="A27" s="4"/>
      <c r="E27" t="s">
        <v>63</v>
      </c>
    </row>
    <row r="28" spans="1:65" x14ac:dyDescent="0.25">
      <c r="A28" s="4"/>
      <c r="E28" t="s">
        <v>64</v>
      </c>
    </row>
    <row r="29" spans="1:65" x14ac:dyDescent="0.25">
      <c r="A29" s="4"/>
      <c r="E29" t="s">
        <v>65</v>
      </c>
    </row>
    <row r="30" spans="1:65" x14ac:dyDescent="0.25">
      <c r="A30" s="4"/>
      <c r="E30" t="s">
        <v>66</v>
      </c>
    </row>
    <row r="31" spans="1:65" x14ac:dyDescent="0.25">
      <c r="A31" s="4"/>
    </row>
    <row r="33" spans="1:69" x14ac:dyDescent="0.25">
      <c r="A33" s="39" t="s">
        <v>24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</row>
    <row r="35" spans="1:69" ht="33.75" customHeight="1" x14ac:dyDescent="0.25">
      <c r="A35" s="44" t="s">
        <v>25</v>
      </c>
      <c r="B35" s="46" t="s">
        <v>26</v>
      </c>
      <c r="C35" s="6"/>
      <c r="D35" s="49" t="s">
        <v>27</v>
      </c>
      <c r="F35" s="51">
        <v>2023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35" t="s">
        <v>74</v>
      </c>
      <c r="BO35" s="36"/>
      <c r="BP35" s="36"/>
      <c r="BQ35" s="36"/>
    </row>
    <row r="36" spans="1:69" ht="45" customHeight="1" x14ac:dyDescent="0.25">
      <c r="A36" s="45"/>
      <c r="B36" s="47"/>
      <c r="C36" s="7" t="s">
        <v>28</v>
      </c>
      <c r="D36" s="50"/>
      <c r="F36" s="35" t="s">
        <v>29</v>
      </c>
      <c r="G36" s="36"/>
      <c r="H36" s="36"/>
      <c r="I36" s="36"/>
      <c r="J36" s="37"/>
      <c r="K36" s="35" t="s">
        <v>30</v>
      </c>
      <c r="L36" s="36"/>
      <c r="M36" s="36"/>
      <c r="N36" s="36"/>
      <c r="O36" s="37"/>
      <c r="P36" s="35" t="s">
        <v>31</v>
      </c>
      <c r="Q36" s="36"/>
      <c r="R36" s="36"/>
      <c r="S36" s="36"/>
      <c r="T36" s="37"/>
      <c r="U36" s="35" t="s">
        <v>32</v>
      </c>
      <c r="V36" s="36"/>
      <c r="W36" s="36"/>
      <c r="X36" s="36"/>
      <c r="Y36" s="37"/>
      <c r="Z36" s="35" t="s">
        <v>33</v>
      </c>
      <c r="AA36" s="36"/>
      <c r="AB36" s="36"/>
      <c r="AC36" s="36"/>
      <c r="AD36" s="37"/>
      <c r="AE36" s="35" t="s">
        <v>34</v>
      </c>
      <c r="AF36" s="36"/>
      <c r="AG36" s="36"/>
      <c r="AH36" s="36"/>
      <c r="AI36" s="37"/>
      <c r="AJ36" s="35" t="s">
        <v>35</v>
      </c>
      <c r="AK36" s="36"/>
      <c r="AL36" s="36"/>
      <c r="AM36" s="36"/>
      <c r="AN36" s="37"/>
      <c r="AO36" s="35" t="s">
        <v>36</v>
      </c>
      <c r="AP36" s="36"/>
      <c r="AQ36" s="36"/>
      <c r="AR36" s="36"/>
      <c r="AS36" s="37"/>
      <c r="AT36" s="35" t="s">
        <v>37</v>
      </c>
      <c r="AU36" s="36"/>
      <c r="AV36" s="36"/>
      <c r="AW36" s="36"/>
      <c r="AX36" s="37"/>
      <c r="AY36" s="35" t="s">
        <v>38</v>
      </c>
      <c r="AZ36" s="36"/>
      <c r="BA36" s="36"/>
      <c r="BB36" s="36"/>
      <c r="BC36" s="37"/>
      <c r="BD36" s="35" t="s">
        <v>39</v>
      </c>
      <c r="BE36" s="36"/>
      <c r="BF36" s="36"/>
      <c r="BG36" s="36"/>
      <c r="BH36" s="37"/>
      <c r="BI36" s="35" t="s">
        <v>40</v>
      </c>
      <c r="BJ36" s="36"/>
      <c r="BK36" s="36"/>
      <c r="BL36" s="36"/>
      <c r="BM36" s="37"/>
      <c r="BN36" s="58" t="s">
        <v>83</v>
      </c>
      <c r="BO36" s="32" t="s">
        <v>86</v>
      </c>
      <c r="BP36" s="58" t="s">
        <v>84</v>
      </c>
      <c r="BQ36" s="58" t="s">
        <v>85</v>
      </c>
    </row>
    <row r="37" spans="1:69" x14ac:dyDescent="0.25">
      <c r="A37" s="45"/>
      <c r="B37" s="48"/>
      <c r="C37" s="7"/>
      <c r="D37" s="50"/>
      <c r="F37" s="8">
        <v>1</v>
      </c>
      <c r="G37" s="9">
        <v>2</v>
      </c>
      <c r="H37" s="9">
        <v>3</v>
      </c>
      <c r="I37" s="9">
        <v>4</v>
      </c>
      <c r="J37" s="10">
        <v>5</v>
      </c>
      <c r="K37" s="8">
        <v>1</v>
      </c>
      <c r="L37" s="9">
        <v>2</v>
      </c>
      <c r="M37" s="9">
        <v>3</v>
      </c>
      <c r="N37" s="9">
        <v>4</v>
      </c>
      <c r="O37" s="10">
        <v>5</v>
      </c>
      <c r="P37" s="8">
        <v>1</v>
      </c>
      <c r="Q37" s="9">
        <v>2</v>
      </c>
      <c r="R37" s="9">
        <v>3</v>
      </c>
      <c r="S37" s="9">
        <v>4</v>
      </c>
      <c r="T37" s="10">
        <v>5</v>
      </c>
      <c r="U37" s="8">
        <v>1</v>
      </c>
      <c r="V37" s="9">
        <v>2</v>
      </c>
      <c r="W37" s="9">
        <v>3</v>
      </c>
      <c r="X37" s="9">
        <v>4</v>
      </c>
      <c r="Y37" s="10">
        <v>5</v>
      </c>
      <c r="Z37" s="8">
        <v>1</v>
      </c>
      <c r="AA37" s="9">
        <v>2</v>
      </c>
      <c r="AB37" s="9">
        <v>3</v>
      </c>
      <c r="AC37" s="9">
        <v>4</v>
      </c>
      <c r="AD37" s="10">
        <v>5</v>
      </c>
      <c r="AE37" s="8">
        <v>1</v>
      </c>
      <c r="AF37" s="9">
        <v>2</v>
      </c>
      <c r="AG37" s="9">
        <v>3</v>
      </c>
      <c r="AH37" s="9">
        <v>4</v>
      </c>
      <c r="AI37" s="10">
        <v>5</v>
      </c>
      <c r="AJ37" s="8">
        <v>1</v>
      </c>
      <c r="AK37" s="9">
        <v>2</v>
      </c>
      <c r="AL37" s="9">
        <v>3</v>
      </c>
      <c r="AM37" s="9">
        <v>4</v>
      </c>
      <c r="AN37" s="10">
        <v>5</v>
      </c>
      <c r="AO37" s="8">
        <v>1</v>
      </c>
      <c r="AP37" s="9">
        <v>2</v>
      </c>
      <c r="AQ37" s="9">
        <v>3</v>
      </c>
      <c r="AR37" s="9">
        <v>4</v>
      </c>
      <c r="AS37" s="10">
        <v>5</v>
      </c>
      <c r="AT37" s="8">
        <v>1</v>
      </c>
      <c r="AU37" s="9">
        <v>2</v>
      </c>
      <c r="AV37" s="9">
        <v>3</v>
      </c>
      <c r="AW37" s="9">
        <v>4</v>
      </c>
      <c r="AX37" s="10">
        <v>5</v>
      </c>
      <c r="AY37" s="8">
        <v>1</v>
      </c>
      <c r="AZ37" s="9">
        <v>2</v>
      </c>
      <c r="BA37" s="9">
        <v>3</v>
      </c>
      <c r="BB37" s="9">
        <v>4</v>
      </c>
      <c r="BC37" s="10">
        <v>5</v>
      </c>
      <c r="BD37" s="8">
        <v>1</v>
      </c>
      <c r="BE37" s="9">
        <v>2</v>
      </c>
      <c r="BF37" s="9">
        <v>3</v>
      </c>
      <c r="BG37" s="9">
        <v>4</v>
      </c>
      <c r="BH37" s="10">
        <v>5</v>
      </c>
      <c r="BI37" s="8">
        <v>1</v>
      </c>
      <c r="BJ37" s="9">
        <v>2</v>
      </c>
      <c r="BK37" s="9">
        <v>3</v>
      </c>
      <c r="BL37" s="9">
        <v>4</v>
      </c>
      <c r="BM37" s="10">
        <v>5</v>
      </c>
      <c r="BN37" s="59"/>
      <c r="BO37" s="33"/>
      <c r="BP37" s="59"/>
      <c r="BQ37" s="59"/>
    </row>
    <row r="38" spans="1:69" ht="51" x14ac:dyDescent="0.25">
      <c r="A38" s="11" t="s">
        <v>81</v>
      </c>
      <c r="B38" s="11" t="s">
        <v>101</v>
      </c>
      <c r="C38" s="14" t="s">
        <v>45</v>
      </c>
      <c r="D38" s="53" t="s">
        <v>46</v>
      </c>
      <c r="F38" s="20"/>
      <c r="G38" s="18"/>
      <c r="H38" s="18"/>
      <c r="I38" s="18"/>
      <c r="J38" s="16"/>
      <c r="K38" s="20"/>
      <c r="L38" s="18"/>
      <c r="M38" s="18"/>
      <c r="N38" s="18"/>
      <c r="O38" s="16"/>
      <c r="P38" s="20"/>
      <c r="Q38" s="18"/>
      <c r="R38" s="18"/>
      <c r="S38" s="18"/>
      <c r="T38" s="16"/>
      <c r="U38" s="17"/>
      <c r="V38" s="19"/>
      <c r="W38" s="18"/>
      <c r="X38" s="18"/>
      <c r="Y38" s="16"/>
      <c r="Z38" s="15"/>
      <c r="AA38" s="12"/>
      <c r="AB38" s="12"/>
      <c r="AC38" s="12"/>
      <c r="AD38" s="13"/>
      <c r="AE38" s="20"/>
      <c r="AF38" s="18"/>
      <c r="AG38" s="18"/>
      <c r="AH38" s="18"/>
      <c r="AI38" s="16"/>
      <c r="AJ38" s="15"/>
      <c r="AK38" s="12"/>
      <c r="AL38" s="12"/>
      <c r="AM38" s="12"/>
      <c r="AN38" s="13"/>
      <c r="AO38" s="15"/>
      <c r="AP38" s="12"/>
      <c r="AQ38" s="12"/>
      <c r="AR38" s="12"/>
      <c r="AS38" s="13"/>
      <c r="AT38" s="15"/>
      <c r="AU38" s="12"/>
      <c r="AV38" s="12"/>
      <c r="AW38" s="12"/>
      <c r="AX38" s="13"/>
      <c r="AY38" s="15"/>
      <c r="AZ38" s="12"/>
      <c r="BA38" s="12"/>
      <c r="BB38" s="12"/>
      <c r="BC38" s="13"/>
      <c r="BD38" s="15"/>
      <c r="BE38" s="12"/>
      <c r="BF38" s="12"/>
      <c r="BG38" s="12"/>
      <c r="BH38" s="13"/>
      <c r="BI38" s="15"/>
      <c r="BJ38" s="12"/>
      <c r="BK38" s="12"/>
      <c r="BL38" s="12"/>
      <c r="BM38" s="13"/>
      <c r="BN38" s="26">
        <v>35</v>
      </c>
      <c r="BO38" s="26">
        <v>0</v>
      </c>
      <c r="BP38" s="26">
        <v>0</v>
      </c>
      <c r="BQ38" s="26">
        <v>100</v>
      </c>
    </row>
    <row r="39" spans="1:69" ht="48.75" customHeight="1" x14ac:dyDescent="0.25">
      <c r="A39" s="11" t="s">
        <v>67</v>
      </c>
      <c r="B39" s="11" t="s">
        <v>101</v>
      </c>
      <c r="C39" s="14" t="s">
        <v>45</v>
      </c>
      <c r="D39" s="54"/>
      <c r="F39" s="20"/>
      <c r="G39" s="18"/>
      <c r="H39" s="18"/>
      <c r="I39" s="18"/>
      <c r="J39" s="16"/>
      <c r="K39" s="20"/>
      <c r="L39" s="18"/>
      <c r="M39" s="18"/>
      <c r="N39" s="18"/>
      <c r="O39" s="16"/>
      <c r="P39" s="20"/>
      <c r="Q39" s="18"/>
      <c r="R39" s="18"/>
      <c r="S39" s="18"/>
      <c r="T39" s="16"/>
      <c r="U39" s="28"/>
      <c r="V39" s="29"/>
      <c r="W39" s="18"/>
      <c r="X39" s="18"/>
      <c r="Y39" s="16"/>
      <c r="Z39" s="15"/>
      <c r="AA39" s="12"/>
      <c r="AB39" s="12"/>
      <c r="AC39" s="12"/>
      <c r="AD39" s="13"/>
      <c r="AE39" s="15"/>
      <c r="AF39" s="12"/>
      <c r="AG39" s="12"/>
      <c r="AH39" s="12"/>
      <c r="AI39" s="13"/>
      <c r="AJ39" s="15"/>
      <c r="AK39" s="12"/>
      <c r="AL39" s="12"/>
      <c r="AM39" s="12"/>
      <c r="AN39" s="13"/>
      <c r="AO39" s="15"/>
      <c r="AP39" s="12"/>
      <c r="AQ39" s="12"/>
      <c r="AR39" s="12"/>
      <c r="AS39" s="13"/>
      <c r="AT39" s="15"/>
      <c r="AU39" s="12"/>
      <c r="AV39" s="12"/>
      <c r="AW39" s="12"/>
      <c r="AX39" s="13"/>
      <c r="AY39" s="15"/>
      <c r="AZ39" s="12"/>
      <c r="BA39" s="12"/>
      <c r="BB39" s="12"/>
      <c r="BC39" s="13"/>
      <c r="BD39" s="15"/>
      <c r="BE39" s="12"/>
      <c r="BF39" s="12"/>
      <c r="BG39" s="12"/>
      <c r="BH39" s="13"/>
      <c r="BI39" s="15"/>
      <c r="BJ39" s="12"/>
      <c r="BK39" s="12"/>
      <c r="BL39" s="12"/>
      <c r="BM39" s="13"/>
      <c r="BN39" s="26">
        <v>35</v>
      </c>
      <c r="BO39" s="26">
        <v>0</v>
      </c>
      <c r="BP39" s="26">
        <v>0</v>
      </c>
      <c r="BQ39" s="26">
        <v>100</v>
      </c>
    </row>
    <row r="40" spans="1:69" ht="58.5" customHeight="1" x14ac:dyDescent="0.25">
      <c r="A40" s="11" t="s">
        <v>68</v>
      </c>
      <c r="B40" s="11" t="s">
        <v>69</v>
      </c>
      <c r="C40" s="14" t="s">
        <v>45</v>
      </c>
      <c r="D40" s="54"/>
      <c r="F40" s="15"/>
      <c r="G40" s="12"/>
      <c r="H40" s="12"/>
      <c r="I40" s="12"/>
      <c r="J40" s="13"/>
      <c r="K40" s="15"/>
      <c r="L40" s="12"/>
      <c r="M40" s="12"/>
      <c r="N40" s="12"/>
      <c r="O40" s="13"/>
      <c r="P40" s="20"/>
      <c r="Q40" s="18"/>
      <c r="R40" s="18"/>
      <c r="S40" s="18"/>
      <c r="T40" s="13"/>
      <c r="U40" s="24"/>
      <c r="V40" s="25"/>
      <c r="W40" s="25"/>
      <c r="X40" s="12"/>
      <c r="Y40" s="13"/>
      <c r="Z40" s="24"/>
      <c r="AA40" s="25"/>
      <c r="AB40" s="25"/>
      <c r="AC40" s="12"/>
      <c r="AD40" s="13"/>
      <c r="AE40" s="24"/>
      <c r="AF40" s="25"/>
      <c r="AG40" s="25"/>
      <c r="AH40" s="12"/>
      <c r="AI40" s="13"/>
      <c r="AJ40" s="24"/>
      <c r="AK40" s="25"/>
      <c r="AL40" s="25"/>
      <c r="AM40" s="12"/>
      <c r="AN40" s="13"/>
      <c r="AO40" s="24"/>
      <c r="AP40" s="25"/>
      <c r="AQ40" s="25"/>
      <c r="AR40" s="12"/>
      <c r="AS40" s="13"/>
      <c r="AT40" s="24"/>
      <c r="AU40" s="25"/>
      <c r="AV40" s="25"/>
      <c r="AW40" s="12"/>
      <c r="AX40" s="13"/>
      <c r="AY40" s="24"/>
      <c r="AZ40" s="25"/>
      <c r="BA40" s="25"/>
      <c r="BB40" s="12"/>
      <c r="BC40" s="13"/>
      <c r="BD40" s="24"/>
      <c r="BE40" s="25"/>
      <c r="BF40" s="25"/>
      <c r="BG40" s="12"/>
      <c r="BH40" s="13"/>
      <c r="BI40" s="24"/>
      <c r="BJ40" s="25"/>
      <c r="BK40" s="25"/>
      <c r="BL40" s="12"/>
      <c r="BM40" s="13"/>
      <c r="BN40" s="26">
        <v>8</v>
      </c>
      <c r="BO40" s="26">
        <v>0</v>
      </c>
      <c r="BP40" s="26">
        <v>0</v>
      </c>
      <c r="BQ40" s="26">
        <v>100</v>
      </c>
    </row>
    <row r="41" spans="1:69" ht="69" customHeight="1" x14ac:dyDescent="0.25">
      <c r="A41" s="11" t="s">
        <v>72</v>
      </c>
      <c r="B41" s="26"/>
      <c r="C41" s="14" t="s">
        <v>78</v>
      </c>
      <c r="D41" s="54"/>
      <c r="E41" s="20"/>
      <c r="F41" s="20"/>
      <c r="G41" s="18"/>
      <c r="H41" s="18"/>
      <c r="I41" s="18"/>
      <c r="J41" s="16"/>
      <c r="K41" s="20"/>
      <c r="L41" s="18"/>
      <c r="M41" s="18"/>
      <c r="N41" s="18"/>
      <c r="O41" s="16"/>
      <c r="P41" s="20"/>
      <c r="Q41" s="18"/>
      <c r="R41" s="18"/>
      <c r="S41" s="18"/>
      <c r="T41" s="16"/>
      <c r="U41" s="30"/>
      <c r="V41" s="31"/>
      <c r="W41" s="31"/>
      <c r="X41" s="12"/>
      <c r="Y41" s="13"/>
      <c r="Z41" s="15"/>
      <c r="AA41" s="12"/>
      <c r="AB41" s="12"/>
      <c r="AC41" s="12"/>
      <c r="AD41" s="13"/>
      <c r="AE41" s="15"/>
      <c r="AF41" s="12"/>
      <c r="AG41" s="12"/>
      <c r="AH41" s="12"/>
      <c r="AI41" s="13"/>
      <c r="AJ41" s="15"/>
      <c r="AK41" s="12"/>
      <c r="AL41" s="12"/>
      <c r="AM41" s="12"/>
      <c r="AN41" s="13"/>
      <c r="AO41" s="15"/>
      <c r="AP41" s="12"/>
      <c r="AQ41" s="12"/>
      <c r="AR41" s="12"/>
      <c r="AS41" s="13"/>
      <c r="AT41" s="15"/>
      <c r="AU41" s="12"/>
      <c r="AV41" s="12"/>
      <c r="AW41" s="12"/>
      <c r="AX41" s="13"/>
      <c r="AY41" s="15"/>
      <c r="AZ41" s="12"/>
      <c r="BA41" s="12"/>
      <c r="BB41" s="12"/>
      <c r="BC41" s="13"/>
      <c r="BD41" s="15"/>
      <c r="BE41" s="12"/>
      <c r="BF41" s="12"/>
      <c r="BG41" s="12"/>
      <c r="BH41" s="13"/>
      <c r="BM41" s="13"/>
      <c r="BN41" s="26">
        <v>35</v>
      </c>
      <c r="BO41" s="26">
        <v>0</v>
      </c>
      <c r="BP41" s="26">
        <v>0</v>
      </c>
      <c r="BQ41" s="26">
        <v>100</v>
      </c>
    </row>
    <row r="42" spans="1:69" ht="48" customHeight="1" x14ac:dyDescent="0.25">
      <c r="A42" s="11" t="s">
        <v>70</v>
      </c>
      <c r="B42" s="26"/>
      <c r="C42" s="14" t="s">
        <v>45</v>
      </c>
      <c r="D42" s="55"/>
      <c r="F42" s="15"/>
      <c r="G42" s="12"/>
      <c r="H42" s="12"/>
      <c r="I42" s="12"/>
      <c r="J42" s="13"/>
      <c r="K42" s="15"/>
      <c r="L42" s="12"/>
      <c r="M42" s="12"/>
      <c r="N42" s="12"/>
      <c r="O42" s="13"/>
      <c r="P42" s="20"/>
      <c r="Q42" s="18"/>
      <c r="R42" s="18"/>
      <c r="S42" s="12"/>
      <c r="T42" s="13"/>
      <c r="U42" s="24"/>
      <c r="V42" s="25"/>
      <c r="W42" s="25"/>
      <c r="X42" s="12"/>
      <c r="Y42" s="13"/>
      <c r="Z42" s="24"/>
      <c r="AA42" s="25"/>
      <c r="AB42" s="25"/>
      <c r="AC42" s="12"/>
      <c r="AD42" s="13"/>
      <c r="AE42" s="24"/>
      <c r="AF42" s="25"/>
      <c r="AG42" s="25"/>
      <c r="AH42" s="12"/>
      <c r="AI42" s="13"/>
      <c r="AJ42" s="24"/>
      <c r="AK42" s="25"/>
      <c r="AL42" s="25"/>
      <c r="AM42" s="12"/>
      <c r="AN42" s="13"/>
      <c r="AO42" s="24"/>
      <c r="AP42" s="25"/>
      <c r="AQ42" s="25"/>
      <c r="AR42" s="12"/>
      <c r="AS42" s="13"/>
      <c r="AT42" s="24"/>
      <c r="AU42" s="25"/>
      <c r="AV42" s="25"/>
      <c r="AW42" s="12"/>
      <c r="AX42" s="13"/>
      <c r="AY42" s="24"/>
      <c r="AZ42" s="25"/>
      <c r="BA42" s="25"/>
      <c r="BB42" s="12"/>
      <c r="BC42" s="13"/>
      <c r="BD42" s="24"/>
      <c r="BE42" s="25"/>
      <c r="BF42" s="25"/>
      <c r="BG42" s="12"/>
      <c r="BH42" s="13"/>
      <c r="BI42" s="24"/>
      <c r="BJ42" s="25"/>
      <c r="BK42" s="25"/>
      <c r="BL42" s="12"/>
      <c r="BM42" s="13"/>
      <c r="BN42" s="26">
        <v>8</v>
      </c>
      <c r="BO42" s="26">
        <v>0</v>
      </c>
      <c r="BP42" s="26">
        <v>0</v>
      </c>
      <c r="BQ42" s="26">
        <v>100</v>
      </c>
    </row>
    <row r="44" spans="1:69" x14ac:dyDescent="0.25">
      <c r="A44" s="21" t="s">
        <v>56</v>
      </c>
      <c r="B44" s="22" t="s">
        <v>71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</row>
  </sheetData>
  <mergeCells count="33">
    <mergeCell ref="E25:BM25"/>
    <mergeCell ref="E26:BJ26"/>
    <mergeCell ref="BN36:BN37"/>
    <mergeCell ref="BP36:BP37"/>
    <mergeCell ref="BQ36:BQ37"/>
    <mergeCell ref="BN35:BQ35"/>
    <mergeCell ref="D38:D42"/>
    <mergeCell ref="P36:T36"/>
    <mergeCell ref="U36:Y36"/>
    <mergeCell ref="Z36:AD36"/>
    <mergeCell ref="AE36:AI36"/>
    <mergeCell ref="E12:BM12"/>
    <mergeCell ref="E23:BM23"/>
    <mergeCell ref="A33:BM33"/>
    <mergeCell ref="A35:A37"/>
    <mergeCell ref="B35:B37"/>
    <mergeCell ref="D35:D37"/>
    <mergeCell ref="F35:BM35"/>
    <mergeCell ref="F36:J36"/>
    <mergeCell ref="K36:O36"/>
    <mergeCell ref="AT36:AX36"/>
    <mergeCell ref="AY36:BC36"/>
    <mergeCell ref="BD36:BH36"/>
    <mergeCell ref="BI36:BM36"/>
    <mergeCell ref="AJ36:AN36"/>
    <mergeCell ref="AO36:AS36"/>
    <mergeCell ref="E13:BM13"/>
    <mergeCell ref="E11:BL11"/>
    <mergeCell ref="A1:BM1"/>
    <mergeCell ref="A3:BM3"/>
    <mergeCell ref="E5:BM5"/>
    <mergeCell ref="E7:BM7"/>
    <mergeCell ref="E10:BM10"/>
  </mergeCells>
  <pageMargins left="0.7" right="0.7" top="0.75" bottom="0.75" header="0.3" footer="0.3"/>
  <pageSetup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DESAYUNOS (2)</vt:lpstr>
      <vt:lpstr>ADULTOS MAYORES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2024-01-26T22:17:53Z</cp:lastPrinted>
  <dcterms:created xsi:type="dcterms:W3CDTF">2021-03-23T09:16:34Z</dcterms:created>
  <dcterms:modified xsi:type="dcterms:W3CDTF">2024-01-26T22:18:19Z</dcterms:modified>
</cp:coreProperties>
</file>